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ASSOCIAZIONISMO\Avviso contributi\Avviso contributi 2026\Avviso e moduli\"/>
    </mc:Choice>
  </mc:AlternateContent>
  <xr:revisionPtr revIDLastSave="0" documentId="13_ncr:1_{7BBCDBB7-AF6F-4A46-8383-A7C6D175CF82}" xr6:coauthVersionLast="36" xr6:coauthVersionMax="36" xr10:uidLastSave="{00000000-0000-0000-0000-000000000000}"/>
  <bookViews>
    <workbookView xWindow="0" yWindow="0" windowWidth="12330" windowHeight="9210" xr2:uid="{00000000-000D-0000-FFFF-FFFF00000000}"/>
  </bookViews>
  <sheets>
    <sheet name="SIMULATORE BUDG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19" i="1" l="1"/>
  <c r="G12" i="1" l="1"/>
  <c r="F15" i="1" l="1"/>
  <c r="E25" i="1"/>
  <c r="G18" i="1" l="1"/>
  <c r="G15" i="1"/>
  <c r="G27" i="1"/>
</calcChain>
</file>

<file path=xl/sharedStrings.xml><?xml version="1.0" encoding="utf-8"?>
<sst xmlns="http://schemas.openxmlformats.org/spreadsheetml/2006/main" count="25" uniqueCount="21">
  <si>
    <t>USCITE</t>
  </si>
  <si>
    <t>Noleggio attrezzature</t>
  </si>
  <si>
    <t>Service audio/luci</t>
  </si>
  <si>
    <t>Spese relative alla sicurezza</t>
  </si>
  <si>
    <t>Diritti Siae</t>
  </si>
  <si>
    <t>Spese di trasporto</t>
  </si>
  <si>
    <t>Catering/ristoro offerto gratuitamente ai fruitori dell’iniziativa/progetto</t>
  </si>
  <si>
    <t>TOTALE USCITE</t>
  </si>
  <si>
    <t>ENTRATE</t>
  </si>
  <si>
    <t>Da altri bandi</t>
  </si>
  <si>
    <t>TOTALE ENTRATE</t>
  </si>
  <si>
    <t>COSTO INIZIATIVA</t>
  </si>
  <si>
    <t xml:space="preserve">Da sponsor    </t>
  </si>
  <si>
    <t xml:space="preserve">Da altri enti   </t>
  </si>
  <si>
    <t>Valorizzazione personale Volontario (max. 10% costo iniziativa)</t>
  </si>
  <si>
    <t>Altro (specificare):</t>
  </si>
  <si>
    <t>Quota a COFINANZIAMENTO (min. 30% costo iniziativa)</t>
  </si>
  <si>
    <t>(TOTALE USCITE meno TOTALE ENTRATE)</t>
  </si>
  <si>
    <r>
      <t>CONTRIBUTO RICHIESTO (max 70% costo iniziativa</t>
    </r>
    <r>
      <rPr>
        <sz val="10.5"/>
        <color theme="1"/>
        <rFont val="Calibri"/>
        <family val="2"/>
      </rPr>
      <t>)</t>
    </r>
  </si>
  <si>
    <t xml:space="preserve">Acquisto strumentazioni  </t>
  </si>
  <si>
    <t>Ingaggi/compensi ospiti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</si>
</sst>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.5"/>
      <color theme="1"/>
      <name val="Calibri"/>
      <family val="2"/>
    </font>
    <font>
      <sz val="10.5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.5"/>
      <color theme="0"/>
      <name val="Calibri"/>
      <family val="2"/>
    </font>
    <font>
      <sz val="10.5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BE4D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8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Protection="1"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3" borderId="3" xfId="0" applyFont="1" applyFill="1" applyBorder="1" applyAlignment="1" applyProtection="1">
      <alignment vertical="center" wrapText="1"/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1" fillId="0" borderId="3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3" borderId="2" xfId="0" applyFont="1" applyFill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 wrapText="1"/>
    </xf>
    <xf numFmtId="0" fontId="2" fillId="0" borderId="3" xfId="0" applyFont="1" applyBorder="1" applyAlignment="1" applyProtection="1">
      <alignment vertical="center" wrapText="1"/>
    </xf>
    <xf numFmtId="0" fontId="1" fillId="3" borderId="7" xfId="0" applyFont="1" applyFill="1" applyBorder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2" fillId="5" borderId="4" xfId="0" applyFont="1" applyFill="1" applyBorder="1" applyAlignment="1" applyProtection="1">
      <alignment vertical="center" wrapText="1"/>
      <protection locked="0"/>
    </xf>
    <xf numFmtId="0" fontId="1" fillId="6" borderId="7" xfId="0" applyFont="1" applyFill="1" applyBorder="1" applyAlignment="1" applyProtection="1">
      <alignment vertical="center" wrapText="1"/>
      <protection locked="0"/>
    </xf>
    <xf numFmtId="0" fontId="1" fillId="6" borderId="2" xfId="0" applyFont="1" applyFill="1" applyBorder="1" applyAlignment="1" applyProtection="1">
      <alignment vertical="center" wrapText="1"/>
      <protection locked="0"/>
    </xf>
    <xf numFmtId="0" fontId="5" fillId="6" borderId="1" xfId="0" applyFont="1" applyFill="1" applyBorder="1" applyAlignment="1" applyProtection="1">
      <alignment vertical="center" wrapText="1"/>
      <protection locked="0"/>
    </xf>
    <xf numFmtId="0" fontId="5" fillId="6" borderId="3" xfId="0" applyFont="1" applyFill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 applyProtection="1">
      <alignment vertical="center" wrapText="1"/>
    </xf>
    <xf numFmtId="0" fontId="0" fillId="0" borderId="0" xfId="0" applyFont="1" applyProtection="1">
      <protection locked="0"/>
    </xf>
    <xf numFmtId="0" fontId="0" fillId="4" borderId="0" xfId="0" applyFont="1" applyFill="1" applyAlignment="1" applyProtection="1">
      <alignment horizontal="center"/>
      <protection locked="0"/>
    </xf>
    <xf numFmtId="0" fontId="0" fillId="4" borderId="0" xfId="0" applyFont="1" applyFill="1" applyProtection="1">
      <protection locked="0"/>
    </xf>
    <xf numFmtId="0" fontId="3" fillId="4" borderId="0" xfId="0" applyFont="1" applyFill="1" applyProtection="1"/>
    <xf numFmtId="0" fontId="0" fillId="0" borderId="0" xfId="0" applyFont="1"/>
    <xf numFmtId="0" fontId="5" fillId="7" borderId="3" xfId="0" applyFont="1" applyFill="1" applyBorder="1" applyAlignment="1" applyProtection="1">
      <alignment horizontal="center" vertical="center" wrapText="1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6" fillId="7" borderId="4" xfId="0" applyFont="1" applyFill="1" applyBorder="1" applyAlignment="1" applyProtection="1">
      <alignment vertical="center" wrapText="1"/>
    </xf>
    <xf numFmtId="4" fontId="4" fillId="0" borderId="8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5" borderId="6" xfId="0" applyFont="1" applyFill="1" applyBorder="1" applyAlignment="1" applyProtection="1">
      <alignment horizontal="center" vertical="center" wrapText="1"/>
      <protection locked="0"/>
    </xf>
    <xf numFmtId="0" fontId="2" fillId="5" borderId="5" xfId="0" applyFont="1" applyFill="1" applyBorder="1" applyAlignment="1" applyProtection="1">
      <alignment horizontal="center" vertical="center" wrapText="1"/>
      <protection locked="0"/>
    </xf>
    <xf numFmtId="0" fontId="2" fillId="5" borderId="3" xfId="0" applyFont="1" applyFill="1" applyBorder="1" applyAlignment="1" applyProtection="1">
      <alignment horizontal="center" vertical="center" wrapText="1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C0000"/>
      <color rgb="FFFF33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8"/>
  <sheetViews>
    <sheetView tabSelected="1" zoomScaleNormal="100" workbookViewId="0">
      <selection activeCell="E32" sqref="E32"/>
    </sheetView>
  </sheetViews>
  <sheetFormatPr defaultRowHeight="15" x14ac:dyDescent="0.25"/>
  <cols>
    <col min="3" max="4" width="79" customWidth="1"/>
    <col min="6" max="6" width="8.7109375" customWidth="1"/>
    <col min="7" max="7" width="36.28515625" style="26" bestFit="1" customWidth="1"/>
  </cols>
  <sheetData>
    <row r="1" spans="1:7" x14ac:dyDescent="0.25">
      <c r="A1" s="1"/>
      <c r="B1" s="1"/>
      <c r="C1" s="1"/>
      <c r="D1" s="1"/>
      <c r="E1" s="1"/>
      <c r="F1" s="1"/>
      <c r="G1" s="22"/>
    </row>
    <row r="2" spans="1:7" x14ac:dyDescent="0.25">
      <c r="A2" s="1"/>
      <c r="B2" s="1"/>
      <c r="C2" s="1"/>
      <c r="D2" s="1"/>
      <c r="E2" s="1"/>
      <c r="F2" s="1"/>
      <c r="G2" s="22"/>
    </row>
    <row r="3" spans="1:7" ht="15.75" thickBot="1" x14ac:dyDescent="0.3">
      <c r="A3" s="1"/>
      <c r="B3" s="1"/>
      <c r="C3" s="1"/>
      <c r="D3" s="1"/>
      <c r="E3" s="1"/>
      <c r="F3" s="1"/>
      <c r="G3" s="23"/>
    </row>
    <row r="4" spans="1:7" ht="15.75" thickBot="1" x14ac:dyDescent="0.3">
      <c r="A4" s="1"/>
      <c r="B4" s="1"/>
      <c r="C4" s="18" t="s">
        <v>0</v>
      </c>
      <c r="D4" s="16"/>
      <c r="E4" s="17"/>
      <c r="F4" s="1"/>
      <c r="G4" s="24"/>
    </row>
    <row r="5" spans="1:7" ht="15.75" thickBot="1" x14ac:dyDescent="0.3">
      <c r="A5" s="1"/>
      <c r="B5" s="1"/>
      <c r="C5" s="31" t="s">
        <v>1</v>
      </c>
      <c r="D5" s="32"/>
      <c r="E5" s="2">
        <v>0</v>
      </c>
      <c r="F5" s="1"/>
      <c r="G5" s="24"/>
    </row>
    <row r="6" spans="1:7" ht="15.75" thickBot="1" x14ac:dyDescent="0.3">
      <c r="A6" s="1"/>
      <c r="B6" s="1"/>
      <c r="C6" s="31" t="s">
        <v>2</v>
      </c>
      <c r="D6" s="32"/>
      <c r="E6" s="2">
        <v>0</v>
      </c>
      <c r="F6" s="1"/>
      <c r="G6" s="24"/>
    </row>
    <row r="7" spans="1:7" ht="15.75" thickBot="1" x14ac:dyDescent="0.3">
      <c r="A7" s="1"/>
      <c r="B7" s="1"/>
      <c r="C7" s="31" t="s">
        <v>20</v>
      </c>
      <c r="D7" s="32"/>
      <c r="E7" s="2">
        <v>0</v>
      </c>
      <c r="F7" s="1"/>
      <c r="G7" s="24"/>
    </row>
    <row r="8" spans="1:7" ht="15.75" thickBot="1" x14ac:dyDescent="0.3">
      <c r="A8" s="1"/>
      <c r="B8" s="1"/>
      <c r="C8" s="31" t="s">
        <v>3</v>
      </c>
      <c r="D8" s="32"/>
      <c r="E8" s="2">
        <v>0</v>
      </c>
      <c r="F8" s="1"/>
      <c r="G8" s="24"/>
    </row>
    <row r="9" spans="1:7" ht="15.75" thickBot="1" x14ac:dyDescent="0.3">
      <c r="A9" s="1"/>
      <c r="B9" s="1"/>
      <c r="C9" s="31" t="s">
        <v>4</v>
      </c>
      <c r="D9" s="32"/>
      <c r="E9" s="2">
        <v>0</v>
      </c>
      <c r="F9" s="1"/>
      <c r="G9" s="24"/>
    </row>
    <row r="10" spans="1:7" ht="15.75" thickBot="1" x14ac:dyDescent="0.3">
      <c r="A10" s="1"/>
      <c r="B10" s="1"/>
      <c r="C10" s="31" t="s">
        <v>5</v>
      </c>
      <c r="D10" s="32"/>
      <c r="E10" s="2">
        <v>0</v>
      </c>
      <c r="F10" s="1"/>
      <c r="G10" s="24"/>
    </row>
    <row r="11" spans="1:7" ht="15.75" thickBot="1" x14ac:dyDescent="0.3">
      <c r="A11" s="1"/>
      <c r="B11" s="1"/>
      <c r="C11" s="31" t="s">
        <v>6</v>
      </c>
      <c r="D11" s="32"/>
      <c r="E11" s="2">
        <v>0</v>
      </c>
      <c r="F11" s="1"/>
      <c r="G11" s="24"/>
    </row>
    <row r="12" spans="1:7" ht="15.75" thickBot="1" x14ac:dyDescent="0.3">
      <c r="A12" s="1"/>
      <c r="B12" s="1"/>
      <c r="C12" s="31" t="s">
        <v>19</v>
      </c>
      <c r="D12" s="32"/>
      <c r="E12" s="2">
        <v>0</v>
      </c>
      <c r="F12" s="1"/>
      <c r="G12" s="25" t="str">
        <f>IF((E12)&lt;=629.52,"SOGLIA STRUMENTAZIONE CORRETTA","ERRORE")</f>
        <v>SOGLIA STRUMENTAZIONE CORRETTA</v>
      </c>
    </row>
    <row r="13" spans="1:7" ht="15.75" thickBot="1" x14ac:dyDescent="0.3">
      <c r="A13" s="1"/>
      <c r="B13" s="1"/>
      <c r="C13" s="31" t="s">
        <v>15</v>
      </c>
      <c r="D13" s="32"/>
      <c r="E13" s="2">
        <v>0</v>
      </c>
      <c r="F13" s="1"/>
      <c r="G13" s="24"/>
    </row>
    <row r="14" spans="1:7" ht="15.75" thickBot="1" x14ac:dyDescent="0.3">
      <c r="A14" s="1"/>
      <c r="B14" s="1"/>
      <c r="C14" s="31" t="s">
        <v>15</v>
      </c>
      <c r="D14" s="32"/>
      <c r="E14" s="2">
        <v>0</v>
      </c>
      <c r="F14" s="1"/>
      <c r="G14" s="24"/>
    </row>
    <row r="15" spans="1:7" ht="15.75" thickBot="1" x14ac:dyDescent="0.3">
      <c r="A15" s="1"/>
      <c r="B15" s="1"/>
      <c r="C15" s="33" t="s">
        <v>16</v>
      </c>
      <c r="D15" s="15" t="s">
        <v>14</v>
      </c>
      <c r="E15" s="15">
        <v>0</v>
      </c>
      <c r="F15" s="30">
        <f>SUM(E15:E18)</f>
        <v>0</v>
      </c>
      <c r="G15" s="25" t="str">
        <f>IF((E15)&lt;=($E$25*0.1),"SOGLIA PERSONALE CORRETTA","ERRORE")</f>
        <v>SOGLIA PERSONALE CORRETTA</v>
      </c>
    </row>
    <row r="16" spans="1:7" ht="15.75" thickBot="1" x14ac:dyDescent="0.3">
      <c r="A16" s="1"/>
      <c r="B16" s="1"/>
      <c r="C16" s="34"/>
      <c r="D16" s="15" t="s">
        <v>15</v>
      </c>
      <c r="E16" s="15">
        <v>0</v>
      </c>
      <c r="F16" s="30"/>
      <c r="G16" s="24"/>
    </row>
    <row r="17" spans="1:7" ht="15.75" thickBot="1" x14ac:dyDescent="0.3">
      <c r="A17" s="1"/>
      <c r="B17" s="1"/>
      <c r="C17" s="34"/>
      <c r="D17" s="15" t="s">
        <v>15</v>
      </c>
      <c r="E17" s="15">
        <v>0</v>
      </c>
      <c r="F17" s="30"/>
      <c r="G17" s="24"/>
    </row>
    <row r="18" spans="1:7" ht="15.75" thickBot="1" x14ac:dyDescent="0.3">
      <c r="A18" s="1"/>
      <c r="B18" s="1"/>
      <c r="C18" s="35"/>
      <c r="D18" s="15" t="s">
        <v>15</v>
      </c>
      <c r="E18" s="15">
        <v>0</v>
      </c>
      <c r="F18" s="30"/>
      <c r="G18" s="25" t="str">
        <f>IF((F15)&gt;=($E$25*0.3),"SOGLIA COFINANZIAMENTO CORRETTA","ERRORE")</f>
        <v>SOGLIA COFINANZIAMENTO CORRETTA</v>
      </c>
    </row>
    <row r="19" spans="1:7" ht="15.75" thickBot="1" x14ac:dyDescent="0.3">
      <c r="A19" s="1"/>
      <c r="B19" s="1"/>
      <c r="C19" s="19" t="s">
        <v>7</v>
      </c>
      <c r="D19" s="20"/>
      <c r="E19" s="21">
        <f>SUM(E5:E18)</f>
        <v>0</v>
      </c>
      <c r="F19" s="1"/>
      <c r="G19" s="24"/>
    </row>
    <row r="20" spans="1:7" ht="15.75" thickBot="1" x14ac:dyDescent="0.3">
      <c r="A20" s="1"/>
      <c r="B20" s="1"/>
      <c r="C20" s="9" t="s">
        <v>8</v>
      </c>
      <c r="D20" s="13"/>
      <c r="E20" s="10"/>
      <c r="F20" s="1"/>
      <c r="G20" s="24"/>
    </row>
    <row r="21" spans="1:7" ht="15.75" thickBot="1" x14ac:dyDescent="0.3">
      <c r="A21" s="1"/>
      <c r="B21" s="1"/>
      <c r="C21" s="3" t="s">
        <v>12</v>
      </c>
      <c r="D21" s="4"/>
      <c r="E21" s="4">
        <v>0</v>
      </c>
      <c r="F21" s="1"/>
      <c r="G21" s="24"/>
    </row>
    <row r="22" spans="1:7" ht="15.75" thickBot="1" x14ac:dyDescent="0.3">
      <c r="A22" s="1"/>
      <c r="B22" s="1"/>
      <c r="C22" s="3" t="s">
        <v>13</v>
      </c>
      <c r="D22" s="4"/>
      <c r="E22" s="4">
        <v>0</v>
      </c>
      <c r="F22" s="1"/>
      <c r="G22" s="24"/>
    </row>
    <row r="23" spans="1:7" ht="15.75" thickBot="1" x14ac:dyDescent="0.3">
      <c r="A23" s="1"/>
      <c r="B23" s="1"/>
      <c r="C23" s="3" t="s">
        <v>9</v>
      </c>
      <c r="D23" s="4"/>
      <c r="E23" s="4">
        <v>0</v>
      </c>
      <c r="F23" s="1"/>
      <c r="G23" s="24"/>
    </row>
    <row r="24" spans="1:7" ht="15.75" thickBot="1" x14ac:dyDescent="0.3">
      <c r="A24" s="1"/>
      <c r="B24" s="1"/>
      <c r="C24" s="27" t="s">
        <v>10</v>
      </c>
      <c r="D24" s="28"/>
      <c r="E24" s="29">
        <f>SUM(E21:E23)</f>
        <v>0</v>
      </c>
      <c r="F24" s="1"/>
      <c r="G24" s="24"/>
    </row>
    <row r="25" spans="1:7" x14ac:dyDescent="0.25">
      <c r="A25" s="1"/>
      <c r="B25" s="1"/>
      <c r="C25" s="5" t="s">
        <v>11</v>
      </c>
      <c r="D25" s="5"/>
      <c r="E25" s="11">
        <f>E19-E24</f>
        <v>0</v>
      </c>
      <c r="F25" s="1"/>
      <c r="G25" s="24"/>
    </row>
    <row r="26" spans="1:7" ht="15.75" thickBot="1" x14ac:dyDescent="0.3">
      <c r="A26" s="1"/>
      <c r="B26" s="1"/>
      <c r="C26" s="6" t="s">
        <v>17</v>
      </c>
      <c r="D26" s="6"/>
      <c r="E26" s="12"/>
      <c r="F26" s="1"/>
      <c r="G26" s="24"/>
    </row>
    <row r="27" spans="1:7" ht="15.75" thickBot="1" x14ac:dyDescent="0.3">
      <c r="A27" s="1"/>
      <c r="B27" s="1"/>
      <c r="C27" s="7" t="s">
        <v>18</v>
      </c>
      <c r="D27" s="14"/>
      <c r="E27" s="8">
        <v>0</v>
      </c>
      <c r="F27" s="1"/>
      <c r="G27" s="25" t="str">
        <f>IF((E27)&lt;=($E$25*0.7),IF((E27)&gt;=(500),"SOGLIA CONTRIBUTO CORRETTA","ERRORE"))</f>
        <v>ERRORE</v>
      </c>
    </row>
    <row r="28" spans="1:7" x14ac:dyDescent="0.25">
      <c r="A28" s="1"/>
      <c r="B28" s="1"/>
      <c r="C28" s="1"/>
      <c r="D28" s="1"/>
      <c r="E28" s="1"/>
      <c r="F28" s="1"/>
      <c r="G28" s="22"/>
    </row>
  </sheetData>
  <sheetProtection formatCells="0" formatColumns="0" formatRows="0" insertColumns="0" insertRows="0" insertHyperlinks="0" deleteColumns="0" deleteRows="0" sort="0" autoFilter="0" pivotTables="0"/>
  <mergeCells count="12">
    <mergeCell ref="F15:F18"/>
    <mergeCell ref="C5:D5"/>
    <mergeCell ref="C7:D7"/>
    <mergeCell ref="C8:D8"/>
    <mergeCell ref="C6:D6"/>
    <mergeCell ref="C9:D9"/>
    <mergeCell ref="C10:D10"/>
    <mergeCell ref="C12:D12"/>
    <mergeCell ref="C11:D11"/>
    <mergeCell ref="C13:D13"/>
    <mergeCell ref="C14:D14"/>
    <mergeCell ref="C15:C18"/>
  </mergeCells>
  <pageMargins left="0.7" right="0.7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SIMULATORE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Dainese</dc:creator>
  <cp:lastModifiedBy>Valeria Dainese</cp:lastModifiedBy>
  <cp:lastPrinted>2025-12-23T08:58:56Z</cp:lastPrinted>
  <dcterms:created xsi:type="dcterms:W3CDTF">2025-01-15T15:02:10Z</dcterms:created>
  <dcterms:modified xsi:type="dcterms:W3CDTF">2025-12-23T16:37:19Z</dcterms:modified>
</cp:coreProperties>
</file>